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905" windowHeight="843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71" i="1" l="1"/>
  <c r="E71" i="1"/>
  <c r="D68" i="1"/>
  <c r="D67" i="1"/>
  <c r="D66" i="1"/>
  <c r="D64" i="1"/>
  <c r="D63" i="1"/>
  <c r="D62" i="1"/>
  <c r="D60" i="1"/>
  <c r="D59" i="1"/>
  <c r="D58" i="1"/>
  <c r="D56" i="1"/>
  <c r="D55" i="1"/>
  <c r="D54" i="1"/>
  <c r="D50" i="1"/>
  <c r="D49" i="1"/>
  <c r="D48" i="1"/>
  <c r="D46" i="1"/>
  <c r="D45" i="1"/>
  <c r="D44" i="1"/>
  <c r="D41" i="1"/>
  <c r="D40" i="1"/>
  <c r="D39" i="1"/>
  <c r="D37" i="1"/>
  <c r="D36" i="1"/>
  <c r="D35" i="1"/>
  <c r="D31" i="1"/>
  <c r="D30" i="1"/>
  <c r="D29" i="1"/>
  <c r="D27" i="1"/>
  <c r="D26" i="1"/>
  <c r="D25" i="1"/>
  <c r="D23" i="1"/>
  <c r="D22" i="1"/>
  <c r="D21" i="1"/>
  <c r="D15" i="1"/>
  <c r="D14" i="1"/>
  <c r="D13" i="1"/>
  <c r="D71" i="1" s="1"/>
</calcChain>
</file>

<file path=xl/sharedStrings.xml><?xml version="1.0" encoding="utf-8"?>
<sst xmlns="http://schemas.openxmlformats.org/spreadsheetml/2006/main" count="65" uniqueCount="48">
  <si>
    <t>AGENCE DE DEVELOPPEMENT TOURISTIQUE DES PYRENEES-ORIENTALES</t>
  </si>
  <si>
    <t>BORDEREAU DES PRIX UNITAIRES (BPU)</t>
  </si>
  <si>
    <t>DEVIS QUANTITATIF ESTIMATIF (DQE)</t>
  </si>
  <si>
    <t>LOT N° 3 : Impression de papeterie : papier à en-tête, enveloppes, cartes de visite et de  correspondance.</t>
  </si>
  <si>
    <t>NOM DU CANDIDAT :</t>
  </si>
  <si>
    <r>
      <t xml:space="preserve">L’ADT se réserve le droit de consulter le candidat retenu pour d’autres devis (autres papiers, autres quantités, autres formats)
</t>
    </r>
    <r>
      <rPr>
        <b/>
        <sz val="9"/>
        <rFont val="Arial"/>
        <family val="2"/>
      </rPr>
      <t>La proposition sera évaluée sur la base des caractéristiques communiquées dans le Devis Quantitatif Estimatif.</t>
    </r>
  </si>
  <si>
    <t>BORDEREAU DES PRIX UNITAIRES</t>
  </si>
  <si>
    <t>DEVIS QUANTITATIF ET ESTIMATIF</t>
  </si>
  <si>
    <t>DESCRIPTIF</t>
  </si>
  <si>
    <t>Prix Unitaire HT</t>
  </si>
  <si>
    <t>Quantité***</t>
  </si>
  <si>
    <t>Coût HT</t>
  </si>
  <si>
    <t>Délai 1*</t>
  </si>
  <si>
    <t>Délai 2**</t>
  </si>
  <si>
    <t>Modèle 1 : Ce poste englobe le papier à entête de l’ADT pour utilisation photocopieur bureau</t>
  </si>
  <si>
    <t xml:space="preserve">Papier à entête + logo + adresse </t>
  </si>
  <si>
    <t>Format : 210 x 297 mm</t>
  </si>
  <si>
    <t>90 g/m2 - Papier type Arcomilk – avec logo papier recyclé - 100 % PEFC Certified</t>
  </si>
  <si>
    <t>Quadri recto seul</t>
  </si>
  <si>
    <t xml:space="preserve">Modèle 2 : Enveloppes à entête de l’ADT 6 modèles </t>
  </si>
  <si>
    <t xml:space="preserve">Enveloppes auto-adhésives + logo + adresse  </t>
  </si>
  <si>
    <r>
      <t>-</t>
    </r>
    <r>
      <rPr>
        <sz val="9"/>
        <color theme="1"/>
        <rFont val="Times New Roman"/>
        <family val="1"/>
      </rPr>
      <t> </t>
    </r>
    <r>
      <rPr>
        <sz val="9"/>
        <color theme="1"/>
        <rFont val="Arial"/>
        <family val="2"/>
      </rPr>
      <t>Format 229 x 324 : avec et sans fenêtre</t>
    </r>
  </si>
  <si>
    <t>80 g/m2 - Papier type Arcomilk – avec logo papier recyclé - 100 % PEFC Certified</t>
  </si>
  <si>
    <r>
      <t>-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Format 162 x 229 : avec et sans fenêtre</t>
    </r>
  </si>
  <si>
    <t>- Format 110 x 220 : avec et sans fenêtre</t>
  </si>
  <si>
    <t>Modèle 3 : Cartes de correspondance – 2 modèles</t>
  </si>
  <si>
    <t xml:space="preserve">Cartes sans nom + logo + adresse  </t>
  </si>
  <si>
    <t>Format : 210 x 105 mm</t>
  </si>
  <si>
    <t>Quadri recto seul - avec logo papier recyclé - 100 % PEFC Certified</t>
  </si>
  <si>
    <t>• Papier 300 g couché mat</t>
  </si>
  <si>
    <t xml:space="preserve">• Papier 300 g type Arcomilk </t>
  </si>
  <si>
    <t xml:space="preserve">Cartes personnalisées + logo + adresse  </t>
  </si>
  <si>
    <t>Modèle 4 : Cartes de visite</t>
  </si>
  <si>
    <t>Format : 85 x 55 mm - Quadri recto seul</t>
  </si>
  <si>
    <t>• Papier 300 g couché mat  – avec logo papier recyclé - 100 % PEFC Certified</t>
  </si>
  <si>
    <t>• Papier 300 g type Arcomilk – avec logo papier recyclé - 100 % PEFC Certified</t>
  </si>
  <si>
    <t>Format : 85 x 55 mm - Quadri recto / verso avec photo</t>
  </si>
  <si>
    <t>TOTAUX DU LOT N° 3</t>
  </si>
  <si>
    <t>***Les quantités indiquées par l'ADT ne sont pas contractuelles et n'ont d'autre utilité que de calculer la note relative au prix</t>
  </si>
  <si>
    <t>Date, cachet et signature du candidat</t>
  </si>
  <si>
    <t>*Délai 1 = Nombre de jours (en jours ouvrés) entre la date de l'envoi du bon de commande par l'ADT au prestataire et la date de proposition du BAT par le prestataire à l'ADT ou son agence de communication</t>
  </si>
  <si>
    <t>**Délai 2 = Nombre de jours (en jours ouvrés) entre la date de signature définitive du BAT par l'ADT ou son agence de communication et la date de livraison</t>
  </si>
  <si>
    <t>Organisateur de la consultation</t>
  </si>
  <si>
    <t>ADT des Pyrénées-Orientales</t>
  </si>
  <si>
    <t>2, Bd des Pyrénées - CS 80540</t>
  </si>
  <si>
    <t>66005 Perpignan cedex - France</t>
  </si>
  <si>
    <t xml:space="preserve">Tél. 04 68 51 52 59 </t>
  </si>
  <si>
    <t>PRESTATIONS D'IMPRESSION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</si>
</sst>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000_ ;[Red]\-#,##0.0000\ 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justify" vertical="center"/>
    </xf>
    <xf numFmtId="0" fontId="5" fillId="2" borderId="8" xfId="0" applyFont="1" applyFill="1" applyBorder="1" applyAlignment="1">
      <alignment horizontal="justify" vertical="center"/>
    </xf>
    <xf numFmtId="0" fontId="5" fillId="2" borderId="6" xfId="0" applyFont="1" applyFill="1" applyBorder="1" applyAlignment="1">
      <alignment horizontal="justify" vertical="center"/>
    </xf>
    <xf numFmtId="0" fontId="5" fillId="0" borderId="9" xfId="0" applyFont="1" applyBorder="1" applyAlignment="1">
      <alignment horizontal="justify" vertical="center"/>
    </xf>
    <xf numFmtId="3" fontId="9" fillId="0" borderId="7" xfId="0" applyNumberFormat="1" applyFont="1" applyBorder="1" applyAlignment="1"/>
    <xf numFmtId="0" fontId="8" fillId="0" borderId="9" xfId="0" applyFont="1" applyBorder="1" applyAlignment="1">
      <alignment horizontal="justify" vertical="center"/>
    </xf>
    <xf numFmtId="3" fontId="9" fillId="0" borderId="9" xfId="0" applyNumberFormat="1" applyFont="1" applyBorder="1" applyAlignment="1"/>
    <xf numFmtId="3" fontId="9" fillId="0" borderId="13" xfId="0" applyNumberFormat="1" applyFont="1" applyBorder="1" applyAlignment="1"/>
    <xf numFmtId="49" fontId="8" fillId="0" borderId="9" xfId="0" applyNumberFormat="1" applyFont="1" applyBorder="1" applyAlignment="1">
      <alignment horizontal="justify" vertical="center"/>
    </xf>
    <xf numFmtId="0" fontId="5" fillId="0" borderId="9" xfId="0" applyFont="1" applyFill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3" fontId="9" fillId="0" borderId="13" xfId="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/>
    <xf numFmtId="0" fontId="8" fillId="0" borderId="0" xfId="0" applyFont="1" applyFill="1" applyBorder="1" applyAlignment="1">
      <alignment horizontal="left" vertical="center" wrapText="1" indent="5"/>
    </xf>
    <xf numFmtId="0" fontId="9" fillId="0" borderId="0" xfId="0" applyFont="1"/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1" applyAlignment="1">
      <alignment vertical="center"/>
    </xf>
    <xf numFmtId="164" fontId="8" fillId="0" borderId="6" xfId="0" applyNumberFormat="1" applyFont="1" applyBorder="1" applyAlignment="1">
      <alignment horizontal="right" vertical="center"/>
    </xf>
    <xf numFmtId="164" fontId="8" fillId="0" borderId="11" xfId="0" applyNumberFormat="1" applyFont="1" applyBorder="1" applyAlignment="1">
      <alignment horizontal="right" vertical="center"/>
    </xf>
    <xf numFmtId="164" fontId="8" fillId="0" borderId="12" xfId="0" applyNumberFormat="1" applyFont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justify" vertical="center"/>
    </xf>
    <xf numFmtId="164" fontId="9" fillId="0" borderId="11" xfId="0" applyNumberFormat="1" applyFont="1" applyBorder="1" applyAlignment="1">
      <alignment vertical="center"/>
    </xf>
    <xf numFmtId="164" fontId="8" fillId="0" borderId="14" xfId="0" applyNumberFormat="1" applyFont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justify" vertical="center"/>
    </xf>
    <xf numFmtId="164" fontId="9" fillId="0" borderId="16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justify" vertical="center"/>
    </xf>
    <xf numFmtId="165" fontId="8" fillId="0" borderId="10" xfId="0" applyNumberFormat="1" applyFont="1" applyBorder="1" applyAlignment="1">
      <alignment horizontal="justify" vertical="center"/>
    </xf>
    <xf numFmtId="165" fontId="5" fillId="2" borderId="8" xfId="0" applyNumberFormat="1" applyFont="1" applyFill="1" applyBorder="1" applyAlignment="1">
      <alignment horizontal="justify" vertical="center"/>
    </xf>
    <xf numFmtId="165" fontId="5" fillId="0" borderId="10" xfId="0" applyNumberFormat="1" applyFont="1" applyBorder="1" applyAlignment="1">
      <alignment horizontal="justify" vertical="center"/>
    </xf>
    <xf numFmtId="165" fontId="5" fillId="0" borderId="10" xfId="0" applyNumberFormat="1" applyFont="1" applyFill="1" applyBorder="1" applyAlignment="1">
      <alignment horizontal="justify" vertical="center"/>
    </xf>
    <xf numFmtId="165" fontId="8" fillId="0" borderId="15" xfId="0" applyNumberFormat="1" applyFont="1" applyBorder="1" applyAlignment="1">
      <alignment horizontal="justify" vertical="center"/>
    </xf>
    <xf numFmtId="166" fontId="0" fillId="0" borderId="7" xfId="0" applyNumberFormat="1" applyBorder="1"/>
    <xf numFmtId="166" fontId="9" fillId="0" borderId="7" xfId="0" applyNumberFormat="1" applyFont="1" applyBorder="1" applyAlignment="1"/>
    <xf numFmtId="166" fontId="9" fillId="0" borderId="9" xfId="0" applyNumberFormat="1" applyFont="1" applyBorder="1" applyAlignment="1"/>
    <xf numFmtId="166" fontId="9" fillId="0" borderId="13" xfId="0" applyNumberFormat="1" applyFont="1" applyBorder="1" applyAlignment="1"/>
    <xf numFmtId="166" fontId="5" fillId="2" borderId="7" xfId="0" applyNumberFormat="1" applyFont="1" applyFill="1" applyBorder="1" applyAlignment="1">
      <alignment horizontal="justify" vertical="center"/>
    </xf>
    <xf numFmtId="166" fontId="5" fillId="0" borderId="9" xfId="0" applyNumberFormat="1" applyFont="1" applyFill="1" applyBorder="1" applyAlignment="1">
      <alignment horizontal="justify" vertical="center"/>
    </xf>
    <xf numFmtId="166" fontId="9" fillId="0" borderId="13" xfId="0" applyNumberFormat="1" applyFont="1" applyBorder="1" applyAlignment="1">
      <alignment horizontal="center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165" fontId="5" fillId="3" borderId="8" xfId="0" applyNumberFormat="1" applyFont="1" applyFill="1" applyBorder="1" applyAlignment="1" applyProtection="1">
      <alignment horizontal="justify" vertical="center"/>
      <protection locked="0"/>
    </xf>
    <xf numFmtId="165" fontId="8" fillId="3" borderId="8" xfId="0" applyNumberFormat="1" applyFont="1" applyFill="1" applyBorder="1" applyAlignment="1" applyProtection="1">
      <alignment horizontal="justify" vertical="center"/>
      <protection locked="0"/>
    </xf>
    <xf numFmtId="166" fontId="9" fillId="3" borderId="7" xfId="0" applyNumberFormat="1" applyFont="1" applyFill="1" applyBorder="1" applyAlignment="1" applyProtection="1">
      <protection locked="0"/>
    </xf>
    <xf numFmtId="4" fontId="9" fillId="0" borderId="7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164" fontId="9" fillId="0" borderId="6" xfId="0" applyNumberFormat="1" applyFont="1" applyBorder="1" applyAlignment="1">
      <alignment horizontal="right" vertical="center"/>
    </xf>
    <xf numFmtId="164" fontId="9" fillId="0" borderId="11" xfId="0" applyNumberFormat="1" applyFont="1" applyBorder="1" applyAlignment="1">
      <alignment horizontal="right" vertical="center"/>
    </xf>
    <xf numFmtId="4" fontId="9" fillId="0" borderId="7" xfId="0" applyNumberFormat="1" applyFont="1" applyBorder="1" applyAlignment="1">
      <alignment horizontal="right" vertical="center"/>
    </xf>
    <xf numFmtId="3" fontId="9" fillId="0" borderId="9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166" fontId="9" fillId="3" borderId="13" xfId="0" applyNumberFormat="1" applyFont="1" applyFill="1" applyBorder="1" applyAlignment="1" applyProtection="1">
      <protection locked="0"/>
    </xf>
    <xf numFmtId="0" fontId="0" fillId="3" borderId="0" xfId="0" applyFill="1" applyProtection="1">
      <protection locked="0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200025</xdr:rowOff>
    </xdr:from>
    <xdr:to>
      <xdr:col>0</xdr:col>
      <xdr:colOff>711051</xdr:colOff>
      <xdr:row>5</xdr:row>
      <xdr:rowOff>167017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466725"/>
          <a:ext cx="568176" cy="757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zoomScaleNormal="100" workbookViewId="0">
      <selection activeCell="A8" sqref="A8"/>
    </sheetView>
  </sheetViews>
  <sheetFormatPr baseColWidth="10" defaultRowHeight="15" x14ac:dyDescent="0.25"/>
  <cols>
    <col min="1" max="1" width="43" customWidth="1"/>
    <col min="2" max="2" width="10.140625" customWidth="1"/>
    <col min="3" max="3" width="7.85546875" customWidth="1"/>
    <col min="4" max="4" width="10.42578125" customWidth="1"/>
    <col min="5" max="5" width="7.140625" customWidth="1"/>
    <col min="6" max="6" width="7.85546875" customWidth="1"/>
  </cols>
  <sheetData>
    <row r="1" spans="1:7" ht="21" customHeight="1" x14ac:dyDescent="0.3">
      <c r="A1" s="63" t="s">
        <v>0</v>
      </c>
      <c r="B1" s="63"/>
      <c r="C1" s="63"/>
      <c r="D1" s="63"/>
      <c r="E1" s="63"/>
      <c r="F1" s="63"/>
      <c r="G1" s="1"/>
    </row>
    <row r="2" spans="1:7" ht="19.5" customHeight="1" x14ac:dyDescent="0.3">
      <c r="A2" s="64" t="s">
        <v>47</v>
      </c>
      <c r="B2" s="64"/>
      <c r="C2" s="64"/>
      <c r="D2" s="64"/>
      <c r="E2" s="64"/>
      <c r="F2" s="64"/>
      <c r="G2" s="1"/>
    </row>
    <row r="3" spans="1:7" ht="8.25" customHeight="1" x14ac:dyDescent="0.3">
      <c r="A3" s="2"/>
      <c r="B3" s="2"/>
      <c r="C3" s="2"/>
      <c r="D3" s="2"/>
      <c r="E3" s="2"/>
      <c r="F3" s="2"/>
      <c r="G3" s="3"/>
    </row>
    <row r="4" spans="1:7" ht="17.25" customHeight="1" x14ac:dyDescent="0.3">
      <c r="A4" s="63" t="s">
        <v>1</v>
      </c>
      <c r="B4" s="63"/>
      <c r="C4" s="63"/>
      <c r="D4" s="63"/>
      <c r="E4" s="63"/>
      <c r="F4" s="63"/>
      <c r="G4" s="1"/>
    </row>
    <row r="5" spans="1:7" ht="17.25" customHeight="1" x14ac:dyDescent="0.3">
      <c r="A5" s="63" t="s">
        <v>2</v>
      </c>
      <c r="B5" s="63"/>
      <c r="C5" s="63"/>
      <c r="D5" s="63"/>
      <c r="E5" s="63"/>
      <c r="F5" s="63"/>
      <c r="G5" s="1"/>
    </row>
    <row r="6" spans="1:7" ht="18" customHeight="1" x14ac:dyDescent="0.3">
      <c r="A6" s="3"/>
      <c r="B6" s="3"/>
      <c r="C6" s="3"/>
      <c r="D6" s="3"/>
      <c r="E6" s="3"/>
      <c r="F6" s="3"/>
      <c r="G6" s="3"/>
    </row>
    <row r="7" spans="1:7" ht="51" customHeight="1" x14ac:dyDescent="0.25">
      <c r="A7" s="65" t="s">
        <v>3</v>
      </c>
      <c r="B7" s="65"/>
      <c r="C7" s="65"/>
      <c r="D7" s="65"/>
      <c r="E7" s="65"/>
      <c r="F7" s="65"/>
    </row>
    <row r="8" spans="1:7" ht="19.5" customHeight="1" x14ac:dyDescent="0.25">
      <c r="A8" s="48" t="s">
        <v>4</v>
      </c>
      <c r="B8" s="49"/>
      <c r="C8" s="49"/>
      <c r="D8" s="49"/>
      <c r="E8" s="49"/>
      <c r="F8" s="49"/>
    </row>
    <row r="9" spans="1:7" ht="57.75" customHeight="1" x14ac:dyDescent="0.25">
      <c r="A9" s="62" t="s">
        <v>5</v>
      </c>
      <c r="B9" s="62"/>
      <c r="C9" s="62"/>
      <c r="D9" s="62"/>
      <c r="E9" s="62"/>
      <c r="F9" s="62"/>
      <c r="G9" s="4"/>
    </row>
    <row r="10" spans="1:7" ht="33.75" customHeight="1" x14ac:dyDescent="0.25">
      <c r="A10" s="66" t="s">
        <v>6</v>
      </c>
      <c r="B10" s="67"/>
      <c r="C10" s="68" t="s">
        <v>7</v>
      </c>
      <c r="D10" s="69"/>
      <c r="E10" s="69"/>
      <c r="F10" s="70"/>
      <c r="G10" s="4"/>
    </row>
    <row r="11" spans="1:7" ht="24" x14ac:dyDescent="0.25">
      <c r="A11" s="5" t="s">
        <v>8</v>
      </c>
      <c r="B11" s="6" t="s">
        <v>9</v>
      </c>
      <c r="C11" s="7" t="s">
        <v>10</v>
      </c>
      <c r="D11" s="5" t="s">
        <v>11</v>
      </c>
      <c r="E11" s="5" t="s">
        <v>12</v>
      </c>
      <c r="F11" s="5" t="s">
        <v>13</v>
      </c>
    </row>
    <row r="12" spans="1:7" ht="24" x14ac:dyDescent="0.25">
      <c r="A12" s="8" t="s">
        <v>14</v>
      </c>
      <c r="B12" s="9"/>
      <c r="C12" s="10"/>
      <c r="D12" s="8"/>
      <c r="E12" s="8"/>
      <c r="F12" s="8"/>
    </row>
    <row r="13" spans="1:7" x14ac:dyDescent="0.25">
      <c r="A13" s="11" t="s">
        <v>15</v>
      </c>
      <c r="B13" s="50"/>
      <c r="C13" s="27">
        <v>2000</v>
      </c>
      <c r="D13" s="53">
        <f>SUM(C13*B13)</f>
        <v>0</v>
      </c>
      <c r="E13" s="52"/>
      <c r="F13" s="52"/>
    </row>
    <row r="14" spans="1:7" x14ac:dyDescent="0.25">
      <c r="A14" s="13" t="s">
        <v>16</v>
      </c>
      <c r="B14" s="51"/>
      <c r="C14" s="27">
        <v>4000</v>
      </c>
      <c r="D14" s="53">
        <f t="shared" ref="D14:D15" si="0">SUM(C14*B14)</f>
        <v>0</v>
      </c>
      <c r="E14" s="52"/>
      <c r="F14" s="52"/>
    </row>
    <row r="15" spans="1:7" ht="24" x14ac:dyDescent="0.25">
      <c r="A15" s="13" t="s">
        <v>17</v>
      </c>
      <c r="B15" s="51"/>
      <c r="C15" s="27">
        <v>6000</v>
      </c>
      <c r="D15" s="53">
        <f t="shared" si="0"/>
        <v>0</v>
      </c>
      <c r="E15" s="52"/>
      <c r="F15" s="52"/>
    </row>
    <row r="16" spans="1:7" x14ac:dyDescent="0.25">
      <c r="A16" s="13" t="s">
        <v>18</v>
      </c>
      <c r="B16" s="36"/>
      <c r="C16" s="28"/>
      <c r="D16" s="14"/>
      <c r="E16" s="43"/>
      <c r="F16" s="43"/>
    </row>
    <row r="17" spans="1:6" x14ac:dyDescent="0.25">
      <c r="A17" s="13"/>
      <c r="B17" s="36"/>
      <c r="C17" s="29"/>
      <c r="D17" s="15"/>
      <c r="E17" s="44"/>
      <c r="F17" s="44"/>
    </row>
    <row r="18" spans="1:6" x14ac:dyDescent="0.25">
      <c r="A18" s="8" t="s">
        <v>19</v>
      </c>
      <c r="B18" s="37"/>
      <c r="C18" s="30"/>
      <c r="D18" s="8"/>
      <c r="E18" s="45"/>
      <c r="F18" s="45"/>
    </row>
    <row r="19" spans="1:6" x14ac:dyDescent="0.25">
      <c r="A19" s="11" t="s">
        <v>20</v>
      </c>
      <c r="B19" s="38"/>
      <c r="C19" s="31"/>
      <c r="D19" s="14"/>
      <c r="E19" s="43"/>
      <c r="F19" s="43"/>
    </row>
    <row r="20" spans="1:6" x14ac:dyDescent="0.25">
      <c r="A20" s="11"/>
      <c r="B20" s="38"/>
      <c r="C20" s="31"/>
      <c r="D20" s="14"/>
      <c r="E20" s="43"/>
      <c r="F20" s="43"/>
    </row>
    <row r="21" spans="1:6" x14ac:dyDescent="0.25">
      <c r="A21" s="16" t="s">
        <v>21</v>
      </c>
      <c r="B21" s="51"/>
      <c r="C21" s="27">
        <v>2000</v>
      </c>
      <c r="D21" s="53">
        <f t="shared" ref="D21:D23" si="1">SUM(C21*B21)</f>
        <v>0</v>
      </c>
      <c r="E21" s="52"/>
      <c r="F21" s="52"/>
    </row>
    <row r="22" spans="1:6" ht="24" x14ac:dyDescent="0.25">
      <c r="A22" s="13" t="s">
        <v>22</v>
      </c>
      <c r="B22" s="51"/>
      <c r="C22" s="27">
        <v>4000</v>
      </c>
      <c r="D22" s="53">
        <f t="shared" si="1"/>
        <v>0</v>
      </c>
      <c r="E22" s="52"/>
      <c r="F22" s="52"/>
    </row>
    <row r="23" spans="1:6" x14ac:dyDescent="0.25">
      <c r="A23" s="13" t="s">
        <v>18</v>
      </c>
      <c r="B23" s="51"/>
      <c r="C23" s="27">
        <v>6000</v>
      </c>
      <c r="D23" s="53">
        <f t="shared" si="1"/>
        <v>0</v>
      </c>
      <c r="E23" s="52"/>
      <c r="F23" s="52"/>
    </row>
    <row r="24" spans="1:6" x14ac:dyDescent="0.25">
      <c r="A24" s="13"/>
      <c r="B24" s="36"/>
      <c r="C24" s="31"/>
      <c r="D24" s="54"/>
      <c r="E24" s="43"/>
      <c r="F24" s="43"/>
    </row>
    <row r="25" spans="1:6" x14ac:dyDescent="0.25">
      <c r="A25" s="16" t="s">
        <v>23</v>
      </c>
      <c r="B25" s="51"/>
      <c r="C25" s="27">
        <v>2000</v>
      </c>
      <c r="D25" s="53">
        <f t="shared" ref="D25:D27" si="2">SUM(C25*B25)</f>
        <v>0</v>
      </c>
      <c r="E25" s="52"/>
      <c r="F25" s="52"/>
    </row>
    <row r="26" spans="1:6" ht="24" x14ac:dyDescent="0.25">
      <c r="A26" s="13" t="s">
        <v>22</v>
      </c>
      <c r="B26" s="51"/>
      <c r="C26" s="27">
        <v>4000</v>
      </c>
      <c r="D26" s="53">
        <f t="shared" si="2"/>
        <v>0</v>
      </c>
      <c r="E26" s="52"/>
      <c r="F26" s="52"/>
    </row>
    <row r="27" spans="1:6" x14ac:dyDescent="0.25">
      <c r="A27" s="13" t="s">
        <v>18</v>
      </c>
      <c r="B27" s="51"/>
      <c r="C27" s="27">
        <v>6000</v>
      </c>
      <c r="D27" s="53">
        <f t="shared" si="2"/>
        <v>0</v>
      </c>
      <c r="E27" s="52"/>
      <c r="F27" s="52"/>
    </row>
    <row r="28" spans="1:6" x14ac:dyDescent="0.25">
      <c r="A28" s="13"/>
      <c r="B28" s="35"/>
      <c r="C28" s="31"/>
      <c r="D28" s="54"/>
      <c r="E28" s="43"/>
      <c r="F28" s="43"/>
    </row>
    <row r="29" spans="1:6" x14ac:dyDescent="0.25">
      <c r="A29" s="16" t="s">
        <v>24</v>
      </c>
      <c r="B29" s="51"/>
      <c r="C29" s="27">
        <v>2000</v>
      </c>
      <c r="D29" s="53">
        <f t="shared" ref="D29:D31" si="3">SUM(C29*B29)</f>
        <v>0</v>
      </c>
      <c r="E29" s="52"/>
      <c r="F29" s="52"/>
    </row>
    <row r="30" spans="1:6" ht="24" x14ac:dyDescent="0.25">
      <c r="A30" s="13" t="s">
        <v>22</v>
      </c>
      <c r="B30" s="51"/>
      <c r="C30" s="27">
        <v>4000</v>
      </c>
      <c r="D30" s="53">
        <f t="shared" si="3"/>
        <v>0</v>
      </c>
      <c r="E30" s="52"/>
      <c r="F30" s="52"/>
    </row>
    <row r="31" spans="1:6" x14ac:dyDescent="0.25">
      <c r="A31" s="13" t="s">
        <v>18</v>
      </c>
      <c r="B31" s="51"/>
      <c r="C31" s="32">
        <v>6000</v>
      </c>
      <c r="D31" s="53">
        <f t="shared" si="3"/>
        <v>0</v>
      </c>
      <c r="E31" s="52"/>
      <c r="F31" s="52"/>
    </row>
    <row r="32" spans="1:6" x14ac:dyDescent="0.25">
      <c r="A32" s="13"/>
      <c r="B32" s="36"/>
      <c r="C32" s="29"/>
      <c r="D32" s="14"/>
      <c r="E32" s="43"/>
      <c r="F32" s="43"/>
    </row>
    <row r="33" spans="1:6" x14ac:dyDescent="0.25">
      <c r="A33" s="8" t="s">
        <v>25</v>
      </c>
      <c r="B33" s="37"/>
      <c r="C33" s="30"/>
      <c r="D33" s="8"/>
      <c r="E33" s="45"/>
      <c r="F33" s="45"/>
    </row>
    <row r="34" spans="1:6" x14ac:dyDescent="0.25">
      <c r="A34" s="11" t="s">
        <v>26</v>
      </c>
      <c r="B34" s="38"/>
      <c r="C34" s="31"/>
      <c r="D34" s="14"/>
      <c r="E34" s="43"/>
      <c r="F34" s="43"/>
    </row>
    <row r="35" spans="1:6" x14ac:dyDescent="0.25">
      <c r="A35" s="13" t="s">
        <v>27</v>
      </c>
      <c r="B35" s="51"/>
      <c r="C35" s="27">
        <v>250</v>
      </c>
      <c r="D35" s="57">
        <f t="shared" ref="D35:D37" si="4">SUM(C35*B35)</f>
        <v>0</v>
      </c>
      <c r="E35" s="52"/>
      <c r="F35" s="52"/>
    </row>
    <row r="36" spans="1:6" ht="24" x14ac:dyDescent="0.25">
      <c r="A36" s="13" t="s">
        <v>28</v>
      </c>
      <c r="B36" s="51"/>
      <c r="C36" s="27">
        <v>500</v>
      </c>
      <c r="D36" s="57">
        <f t="shared" si="4"/>
        <v>0</v>
      </c>
      <c r="E36" s="52"/>
      <c r="F36" s="52"/>
    </row>
    <row r="37" spans="1:6" x14ac:dyDescent="0.25">
      <c r="A37" s="13" t="s">
        <v>29</v>
      </c>
      <c r="B37" s="51"/>
      <c r="C37" s="27">
        <v>1000</v>
      </c>
      <c r="D37" s="57">
        <f t="shared" si="4"/>
        <v>0</v>
      </c>
      <c r="E37" s="52"/>
      <c r="F37" s="52"/>
    </row>
    <row r="38" spans="1:6" x14ac:dyDescent="0.25">
      <c r="A38" s="13"/>
      <c r="B38" s="35"/>
      <c r="C38" s="55"/>
      <c r="D38" s="58"/>
      <c r="E38" s="43"/>
      <c r="F38" s="43"/>
    </row>
    <row r="39" spans="1:6" x14ac:dyDescent="0.25">
      <c r="A39" s="13" t="s">
        <v>27</v>
      </c>
      <c r="B39" s="51"/>
      <c r="C39" s="27">
        <v>250</v>
      </c>
      <c r="D39" s="57">
        <f t="shared" ref="D39:D41" si="5">SUM(C39*B39)</f>
        <v>0</v>
      </c>
      <c r="E39" s="52"/>
      <c r="F39" s="52"/>
    </row>
    <row r="40" spans="1:6" ht="24" x14ac:dyDescent="0.25">
      <c r="A40" s="13" t="s">
        <v>28</v>
      </c>
      <c r="B40" s="51"/>
      <c r="C40" s="27">
        <v>500</v>
      </c>
      <c r="D40" s="57">
        <f t="shared" si="5"/>
        <v>0</v>
      </c>
      <c r="E40" s="52"/>
      <c r="F40" s="52"/>
    </row>
    <row r="41" spans="1:6" x14ac:dyDescent="0.25">
      <c r="A41" s="13" t="s">
        <v>30</v>
      </c>
      <c r="B41" s="51"/>
      <c r="C41" s="27">
        <v>1000</v>
      </c>
      <c r="D41" s="57">
        <f t="shared" si="5"/>
        <v>0</v>
      </c>
      <c r="E41" s="60"/>
      <c r="F41" s="60"/>
    </row>
    <row r="42" spans="1:6" x14ac:dyDescent="0.25">
      <c r="A42" s="13"/>
      <c r="B42" s="35"/>
      <c r="C42" s="27"/>
      <c r="D42" s="59"/>
      <c r="E42" s="44"/>
      <c r="F42" s="44"/>
    </row>
    <row r="43" spans="1:6" x14ac:dyDescent="0.25">
      <c r="A43" s="11" t="s">
        <v>31</v>
      </c>
      <c r="B43" s="38"/>
      <c r="C43" s="56"/>
      <c r="D43" s="58"/>
      <c r="E43" s="43"/>
      <c r="F43" s="43"/>
    </row>
    <row r="44" spans="1:6" x14ac:dyDescent="0.25">
      <c r="A44" s="13" t="s">
        <v>27</v>
      </c>
      <c r="B44" s="51"/>
      <c r="C44" s="27">
        <v>250</v>
      </c>
      <c r="D44" s="57">
        <f t="shared" ref="D44:D46" si="6">SUM(C44*B44)</f>
        <v>0</v>
      </c>
      <c r="E44" s="52"/>
      <c r="F44" s="52"/>
    </row>
    <row r="45" spans="1:6" ht="24" x14ac:dyDescent="0.25">
      <c r="A45" s="13" t="s">
        <v>28</v>
      </c>
      <c r="B45" s="51"/>
      <c r="C45" s="27">
        <v>500</v>
      </c>
      <c r="D45" s="57">
        <f t="shared" si="6"/>
        <v>0</v>
      </c>
      <c r="E45" s="52"/>
      <c r="F45" s="52"/>
    </row>
    <row r="46" spans="1:6" x14ac:dyDescent="0.25">
      <c r="A46" s="13" t="s">
        <v>29</v>
      </c>
      <c r="B46" s="51"/>
      <c r="C46" s="27">
        <v>1000</v>
      </c>
      <c r="D46" s="57">
        <f t="shared" si="6"/>
        <v>0</v>
      </c>
      <c r="E46" s="52"/>
      <c r="F46" s="52"/>
    </row>
    <row r="47" spans="1:6" x14ac:dyDescent="0.25">
      <c r="A47" s="13"/>
      <c r="B47" s="35"/>
      <c r="C47" s="55"/>
      <c r="D47" s="58"/>
      <c r="E47" s="43"/>
      <c r="F47" s="43"/>
    </row>
    <row r="48" spans="1:6" x14ac:dyDescent="0.25">
      <c r="A48" s="13" t="s">
        <v>27</v>
      </c>
      <c r="B48" s="51"/>
      <c r="C48" s="27">
        <v>250</v>
      </c>
      <c r="D48" s="57">
        <f t="shared" ref="D48:D50" si="7">SUM(C48*B48)</f>
        <v>0</v>
      </c>
      <c r="E48" s="52"/>
      <c r="F48" s="52"/>
    </row>
    <row r="49" spans="1:6" ht="24" x14ac:dyDescent="0.25">
      <c r="A49" s="13" t="s">
        <v>28</v>
      </c>
      <c r="B49" s="51"/>
      <c r="C49" s="27">
        <v>500</v>
      </c>
      <c r="D49" s="57">
        <f t="shared" si="7"/>
        <v>0</v>
      </c>
      <c r="E49" s="52"/>
      <c r="F49" s="52"/>
    </row>
    <row r="50" spans="1:6" x14ac:dyDescent="0.25">
      <c r="A50" s="13" t="s">
        <v>30</v>
      </c>
      <c r="B50" s="51"/>
      <c r="C50" s="27">
        <v>1000</v>
      </c>
      <c r="D50" s="57">
        <f t="shared" si="7"/>
        <v>0</v>
      </c>
      <c r="E50" s="60"/>
      <c r="F50" s="60"/>
    </row>
    <row r="51" spans="1:6" x14ac:dyDescent="0.25">
      <c r="A51" s="13"/>
      <c r="B51" s="35"/>
      <c r="C51" s="27"/>
      <c r="D51" s="12"/>
      <c r="E51" s="42"/>
      <c r="F51" s="42"/>
    </row>
    <row r="52" spans="1:6" x14ac:dyDescent="0.25">
      <c r="A52" s="8" t="s">
        <v>32</v>
      </c>
      <c r="B52" s="37"/>
      <c r="C52" s="30"/>
      <c r="D52" s="8"/>
      <c r="E52" s="45"/>
      <c r="F52" s="45"/>
    </row>
    <row r="53" spans="1:6" x14ac:dyDescent="0.25">
      <c r="A53" s="17"/>
      <c r="B53" s="39"/>
      <c r="C53" s="33"/>
      <c r="D53" s="17"/>
      <c r="E53" s="46"/>
      <c r="F53" s="46"/>
    </row>
    <row r="54" spans="1:6" x14ac:dyDescent="0.25">
      <c r="A54" s="13" t="s">
        <v>33</v>
      </c>
      <c r="B54" s="51"/>
      <c r="C54" s="27">
        <v>50</v>
      </c>
      <c r="D54" s="53">
        <f t="shared" ref="D54:D56" si="8">SUM(C54*B54)</f>
        <v>0</v>
      </c>
      <c r="E54" s="52"/>
      <c r="F54" s="52"/>
    </row>
    <row r="55" spans="1:6" ht="24" x14ac:dyDescent="0.25">
      <c r="A55" s="13" t="s">
        <v>34</v>
      </c>
      <c r="B55" s="51"/>
      <c r="C55" s="27">
        <v>100</v>
      </c>
      <c r="D55" s="53">
        <f t="shared" si="8"/>
        <v>0</v>
      </c>
      <c r="E55" s="52"/>
      <c r="F55" s="52"/>
    </row>
    <row r="56" spans="1:6" x14ac:dyDescent="0.25">
      <c r="A56" s="13"/>
      <c r="B56" s="51"/>
      <c r="C56" s="27">
        <v>200</v>
      </c>
      <c r="D56" s="53">
        <f t="shared" si="8"/>
        <v>0</v>
      </c>
      <c r="E56" s="52"/>
      <c r="F56" s="52"/>
    </row>
    <row r="57" spans="1:6" x14ac:dyDescent="0.25">
      <c r="A57" s="13"/>
      <c r="B57" s="35"/>
      <c r="C57" s="28"/>
      <c r="D57" s="54"/>
      <c r="E57" s="43"/>
      <c r="F57" s="43"/>
    </row>
    <row r="58" spans="1:6" x14ac:dyDescent="0.25">
      <c r="A58" s="13" t="s">
        <v>33</v>
      </c>
      <c r="B58" s="51"/>
      <c r="C58" s="27">
        <v>50</v>
      </c>
      <c r="D58" s="53">
        <f t="shared" ref="D58:D60" si="9">SUM(C58*B58)</f>
        <v>0</v>
      </c>
      <c r="E58" s="52"/>
      <c r="F58" s="52"/>
    </row>
    <row r="59" spans="1:6" ht="24" x14ac:dyDescent="0.25">
      <c r="A59" s="13" t="s">
        <v>35</v>
      </c>
      <c r="B59" s="51"/>
      <c r="C59" s="27">
        <v>100</v>
      </c>
      <c r="D59" s="53">
        <f t="shared" si="9"/>
        <v>0</v>
      </c>
      <c r="E59" s="52"/>
      <c r="F59" s="52"/>
    </row>
    <row r="60" spans="1:6" x14ac:dyDescent="0.25">
      <c r="A60" s="13"/>
      <c r="B60" s="51"/>
      <c r="C60" s="27">
        <v>200</v>
      </c>
      <c r="D60" s="53">
        <f t="shared" si="9"/>
        <v>0</v>
      </c>
      <c r="E60" s="52"/>
      <c r="F60" s="52"/>
    </row>
    <row r="61" spans="1:6" x14ac:dyDescent="0.25">
      <c r="A61" s="13"/>
      <c r="B61" s="35"/>
      <c r="C61" s="28"/>
      <c r="D61" s="54"/>
      <c r="E61" s="43"/>
      <c r="F61" s="43"/>
    </row>
    <row r="62" spans="1:6" ht="24" x14ac:dyDescent="0.25">
      <c r="A62" s="13" t="s">
        <v>36</v>
      </c>
      <c r="B62" s="51"/>
      <c r="C62" s="27">
        <v>50</v>
      </c>
      <c r="D62" s="53">
        <f t="shared" ref="D62:D64" si="10">SUM(C62*B62)</f>
        <v>0</v>
      </c>
      <c r="E62" s="52"/>
      <c r="F62" s="52"/>
    </row>
    <row r="63" spans="1:6" ht="24" x14ac:dyDescent="0.25">
      <c r="A63" s="13" t="s">
        <v>34</v>
      </c>
      <c r="B63" s="51"/>
      <c r="C63" s="27">
        <v>100</v>
      </c>
      <c r="D63" s="53">
        <f t="shared" si="10"/>
        <v>0</v>
      </c>
      <c r="E63" s="52"/>
      <c r="F63" s="52"/>
    </row>
    <row r="64" spans="1:6" x14ac:dyDescent="0.25">
      <c r="A64" s="13"/>
      <c r="B64" s="51"/>
      <c r="C64" s="27">
        <v>200</v>
      </c>
      <c r="D64" s="53">
        <f t="shared" si="10"/>
        <v>0</v>
      </c>
      <c r="E64" s="52"/>
      <c r="F64" s="52"/>
    </row>
    <row r="65" spans="1:6" x14ac:dyDescent="0.25">
      <c r="A65" s="13"/>
      <c r="B65" s="35"/>
      <c r="C65" s="28"/>
      <c r="D65" s="54"/>
      <c r="E65" s="43"/>
      <c r="F65" s="43"/>
    </row>
    <row r="66" spans="1:6" ht="24" x14ac:dyDescent="0.25">
      <c r="A66" s="13" t="s">
        <v>36</v>
      </c>
      <c r="B66" s="51"/>
      <c r="C66" s="27">
        <v>50</v>
      </c>
      <c r="D66" s="53">
        <f t="shared" ref="D66:D68" si="11">SUM(C66*B66)</f>
        <v>0</v>
      </c>
      <c r="E66" s="52"/>
      <c r="F66" s="52"/>
    </row>
    <row r="67" spans="1:6" ht="24" x14ac:dyDescent="0.25">
      <c r="A67" s="13" t="s">
        <v>35</v>
      </c>
      <c r="B67" s="51"/>
      <c r="C67" s="27">
        <v>100</v>
      </c>
      <c r="D67" s="53">
        <f t="shared" si="11"/>
        <v>0</v>
      </c>
      <c r="E67" s="52"/>
      <c r="F67" s="52"/>
    </row>
    <row r="68" spans="1:6" x14ac:dyDescent="0.25">
      <c r="A68" s="13"/>
      <c r="B68" s="51"/>
      <c r="C68" s="27">
        <v>200</v>
      </c>
      <c r="D68" s="53">
        <f t="shared" si="11"/>
        <v>0</v>
      </c>
      <c r="E68" s="52"/>
      <c r="F68" s="52"/>
    </row>
    <row r="69" spans="1:6" x14ac:dyDescent="0.25">
      <c r="A69" s="18"/>
      <c r="B69" s="40"/>
      <c r="C69" s="34"/>
      <c r="D69" s="19"/>
      <c r="E69" s="47"/>
      <c r="F69" s="47"/>
    </row>
    <row r="70" spans="1:6" ht="9.75" customHeight="1" x14ac:dyDescent="0.25"/>
    <row r="71" spans="1:6" ht="14.25" customHeight="1" x14ac:dyDescent="0.25">
      <c r="A71" s="71" t="s">
        <v>37</v>
      </c>
      <c r="B71" s="20"/>
      <c r="D71" s="41">
        <f>SUM(D13:D69)</f>
        <v>0</v>
      </c>
      <c r="E71" s="41">
        <f>SUM(E13:E69)</f>
        <v>0</v>
      </c>
      <c r="F71" s="41">
        <f>SUM(F13:F69)</f>
        <v>0</v>
      </c>
    </row>
    <row r="72" spans="1:6" ht="9.75" customHeight="1" x14ac:dyDescent="0.25">
      <c r="A72" s="20"/>
      <c r="B72" s="20"/>
      <c r="D72" s="21"/>
      <c r="E72" s="21"/>
      <c r="F72" s="21"/>
    </row>
    <row r="73" spans="1:6" ht="30.75" customHeight="1" x14ac:dyDescent="0.25">
      <c r="A73" s="72" t="s">
        <v>40</v>
      </c>
      <c r="B73" s="72"/>
      <c r="C73" s="72"/>
      <c r="D73" s="72"/>
      <c r="E73" s="72"/>
      <c r="F73" s="73"/>
    </row>
    <row r="74" spans="1:6" ht="24.75" customHeight="1" x14ac:dyDescent="0.25">
      <c r="A74" s="74" t="s">
        <v>41</v>
      </c>
      <c r="B74" s="74"/>
      <c r="C74" s="74"/>
      <c r="D74" s="74"/>
      <c r="E74" s="74"/>
      <c r="F74" s="74"/>
    </row>
    <row r="75" spans="1:6" ht="18" customHeight="1" x14ac:dyDescent="0.25">
      <c r="A75" s="72" t="s">
        <v>38</v>
      </c>
      <c r="B75" s="72"/>
      <c r="C75" s="72"/>
      <c r="D75" s="72"/>
      <c r="E75" s="72"/>
      <c r="F75" s="72"/>
    </row>
    <row r="76" spans="1:6" ht="9.75" customHeight="1" x14ac:dyDescent="0.25">
      <c r="A76" s="22"/>
      <c r="B76" s="22"/>
      <c r="C76" s="23"/>
      <c r="D76" s="23"/>
      <c r="E76" s="23"/>
      <c r="F76" s="23"/>
    </row>
    <row r="77" spans="1:6" x14ac:dyDescent="0.25">
      <c r="A77" s="22" t="s">
        <v>39</v>
      </c>
      <c r="B77" s="22"/>
      <c r="C77" s="23"/>
      <c r="D77" s="23"/>
      <c r="E77" s="23"/>
      <c r="F77" s="23"/>
    </row>
    <row r="78" spans="1:6" x14ac:dyDescent="0.25">
      <c r="A78" s="61"/>
      <c r="B78" s="61"/>
      <c r="C78" s="61"/>
      <c r="D78" s="61"/>
      <c r="E78" s="61"/>
      <c r="F78" s="61"/>
    </row>
    <row r="79" spans="1:6" x14ac:dyDescent="0.25">
      <c r="A79" s="61"/>
      <c r="B79" s="61"/>
      <c r="C79" s="61"/>
      <c r="D79" s="61"/>
      <c r="E79" s="61"/>
      <c r="F79" s="61"/>
    </row>
    <row r="80" spans="1:6" x14ac:dyDescent="0.25">
      <c r="A80" s="61"/>
      <c r="B80" s="61"/>
      <c r="C80" s="61"/>
      <c r="D80" s="61"/>
      <c r="E80" s="61"/>
      <c r="F80" s="61"/>
    </row>
    <row r="81" spans="1:6" x14ac:dyDescent="0.25">
      <c r="A81" s="61"/>
      <c r="B81" s="61"/>
      <c r="C81" s="61"/>
      <c r="D81" s="61"/>
      <c r="E81" s="61"/>
      <c r="F81" s="61"/>
    </row>
    <row r="82" spans="1:6" x14ac:dyDescent="0.25">
      <c r="A82" s="61"/>
      <c r="B82" s="61"/>
      <c r="C82" s="61"/>
      <c r="D82" s="61"/>
      <c r="E82" s="61"/>
      <c r="F82" s="61"/>
    </row>
    <row r="83" spans="1:6" x14ac:dyDescent="0.25">
      <c r="A83" s="61"/>
      <c r="B83" s="61"/>
      <c r="C83" s="61"/>
      <c r="D83" s="61"/>
      <c r="E83" s="61"/>
      <c r="F83" s="61"/>
    </row>
    <row r="84" spans="1:6" x14ac:dyDescent="0.25">
      <c r="A84" s="61"/>
      <c r="B84" s="61"/>
      <c r="C84" s="61"/>
      <c r="D84" s="61"/>
      <c r="E84" s="61"/>
      <c r="F84" s="61"/>
    </row>
    <row r="85" spans="1:6" x14ac:dyDescent="0.25">
      <c r="A85" s="61"/>
      <c r="B85" s="61"/>
      <c r="C85" s="61"/>
      <c r="D85" s="61"/>
      <c r="E85" s="61"/>
      <c r="F85" s="61"/>
    </row>
    <row r="86" spans="1:6" x14ac:dyDescent="0.25">
      <c r="A86" s="24" t="s">
        <v>42</v>
      </c>
    </row>
    <row r="87" spans="1:6" x14ac:dyDescent="0.25">
      <c r="A87" s="25" t="s">
        <v>43</v>
      </c>
    </row>
    <row r="88" spans="1:6" x14ac:dyDescent="0.25">
      <c r="A88" s="25" t="s">
        <v>44</v>
      </c>
    </row>
    <row r="89" spans="1:6" x14ac:dyDescent="0.25">
      <c r="A89" s="25" t="s">
        <v>45</v>
      </c>
    </row>
    <row r="90" spans="1:6" x14ac:dyDescent="0.25">
      <c r="A90" s="25" t="s">
        <v>46</v>
      </c>
    </row>
    <row r="91" spans="1:6" x14ac:dyDescent="0.25">
      <c r="A91" s="26"/>
    </row>
    <row r="92" spans="1:6" x14ac:dyDescent="0.25">
      <c r="A92" s="26"/>
    </row>
    <row r="93" spans="1:6" x14ac:dyDescent="0.25">
      <c r="A93" s="26"/>
    </row>
  </sheetData>
  <sheetProtection password="D590" sheet="1" objects="1" scenarios="1" selectLockedCells="1"/>
  <mergeCells count="11">
    <mergeCell ref="A10:B10"/>
    <mergeCell ref="C10:F10"/>
    <mergeCell ref="A74:F74"/>
    <mergeCell ref="A75:F75"/>
    <mergeCell ref="A73:E73"/>
    <mergeCell ref="A9:F9"/>
    <mergeCell ref="A1:F1"/>
    <mergeCell ref="A2:F2"/>
    <mergeCell ref="A4:F4"/>
    <mergeCell ref="A5:F5"/>
    <mergeCell ref="A7:F7"/>
  </mergeCells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GUILLOT Dany</dc:creator>
  <cp:lastModifiedBy>GUILLOT Dany</cp:lastModifiedBy>
  <cp:lastPrinted>2023-01-27T13:42:44Z</cp:lastPrinted>
  <dcterms:created xsi:type="dcterms:W3CDTF">2020-12-21T09:51:40Z</dcterms:created>
  <dcterms:modified xsi:type="dcterms:W3CDTF">2023-01-27T13:45:23Z</dcterms:modified>
</cp:coreProperties>
</file>